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perez\Desktop\"/>
    </mc:Choice>
  </mc:AlternateContent>
  <xr:revisionPtr revIDLastSave="0" documentId="8_{18B9FC85-C326-4DDF-9A0E-F32F9987CE78}" xr6:coauthVersionLast="47" xr6:coauthVersionMax="47" xr10:uidLastSave="{00000000-0000-0000-0000-000000000000}"/>
  <bookViews>
    <workbookView xWindow="285" yWindow="90" windowWidth="27660" windowHeight="14625" xr2:uid="{5149B356-C8B0-48AB-B7D2-EFB02FE29854}"/>
  </bookViews>
  <sheets>
    <sheet name="Sheet1" sheetId="1" r:id="rId1"/>
  </sheets>
  <definedNames>
    <definedName name="_xlnm.Print_Area" localSheetId="0">Sheet1!$B$1:$C$34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4" i="1" s="1"/>
  <c r="C11" i="1"/>
  <c r="C5" i="1" s="1"/>
  <c r="C33" i="1" l="1"/>
</calcChain>
</file>

<file path=xl/sharedStrings.xml><?xml version="1.0" encoding="utf-8"?>
<sst xmlns="http://schemas.openxmlformats.org/spreadsheetml/2006/main" count="30" uniqueCount="30">
  <si>
    <t>INGRESOS</t>
  </si>
  <si>
    <t>Cuotas socios</t>
  </si>
  <si>
    <t>Intereses ganados</t>
  </si>
  <si>
    <t>Otros ingresos operativos</t>
  </si>
  <si>
    <t>Registro Mercantil</t>
  </si>
  <si>
    <t>Seminarios, eventos y misiones</t>
  </si>
  <si>
    <t>GASTOS</t>
  </si>
  <si>
    <t>Alquileres</t>
  </si>
  <si>
    <t>Comunicaciones</t>
  </si>
  <si>
    <t>Cuotas Asociaciones</t>
  </si>
  <si>
    <t>Depreciaciones y Amortizaciones</t>
  </si>
  <si>
    <t>Honorarios</t>
  </si>
  <si>
    <t>Mantenimientos y Reparaciones</t>
  </si>
  <si>
    <t>Otros Gastos Generales y Administrativos</t>
  </si>
  <si>
    <t>Seguridad</t>
  </si>
  <si>
    <t>Seminarios y Eventos</t>
  </si>
  <si>
    <t>Sueldos y Gastos al Personal</t>
  </si>
  <si>
    <t>Resultados en Operacionales</t>
  </si>
  <si>
    <t>CAMARA DE COMERCIO Y PRODUCCION DE SANTO DOMINGO</t>
  </si>
  <si>
    <t>Valores expresados en RD$</t>
  </si>
  <si>
    <t xml:space="preserve">Ingresos CRC </t>
  </si>
  <si>
    <t>Servicio RM Provincia</t>
  </si>
  <si>
    <t>Amortizacion, Seguros y Anticipados</t>
  </si>
  <si>
    <t>Gastos de Energia</t>
  </si>
  <si>
    <t>Licenciamientos y Matenimientos</t>
  </si>
  <si>
    <t xml:space="preserve">Otros gastos </t>
  </si>
  <si>
    <t>Redundacia TI</t>
  </si>
  <si>
    <t>Reuniones, Almuerzos y Gastos de Representancion</t>
  </si>
  <si>
    <t>Viajes y Viaticos</t>
  </si>
  <si>
    <t>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</si>
</sst>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249977111117893"/>
      <name val="Cavolini"/>
      <family val="4"/>
    </font>
    <font>
      <sz val="11"/>
      <color theme="1"/>
      <name val="Cavolini"/>
      <family val="4"/>
    </font>
    <font>
      <sz val="16"/>
      <color theme="4"/>
      <name val="Tahoma"/>
      <family val="2"/>
    </font>
    <font>
      <sz val="16"/>
      <name val="Tahoma"/>
      <family val="2"/>
    </font>
    <font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8" tint="-0.249977111117893"/>
      <name val="Cavolini"/>
      <family val="4"/>
    </font>
    <font>
      <b/>
      <sz val="16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0" fontId="4" fillId="0" borderId="0" xfId="0" applyFont="1"/>
    <xf numFmtId="0" fontId="7" fillId="0" borderId="0" xfId="2" applyFont="1" applyAlignment="1" applyProtection="1">
      <alignment vertical="top" wrapText="1"/>
      <protection locked="0"/>
    </xf>
    <xf numFmtId="0" fontId="8" fillId="0" borderId="0" xfId="2" applyFont="1"/>
    <xf numFmtId="0" fontId="5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/>
      <protection locked="0"/>
    </xf>
    <xf numFmtId="5" fontId="3" fillId="0" borderId="0" xfId="1" applyNumberFormat="1" applyFont="1"/>
    <xf numFmtId="5" fontId="4" fillId="0" borderId="0" xfId="1" applyNumberFormat="1" applyFont="1"/>
    <xf numFmtId="5" fontId="0" fillId="0" borderId="0" xfId="1" applyNumberFormat="1" applyFont="1"/>
    <xf numFmtId="5" fontId="3" fillId="0" borderId="1" xfId="1" applyNumberFormat="1" applyFont="1" applyBorder="1"/>
    <xf numFmtId="43" fontId="4" fillId="0" borderId="0" xfId="1" applyFont="1"/>
    <xf numFmtId="0" fontId="9" fillId="0" borderId="0" xfId="2" applyFont="1" applyAlignment="1" applyProtection="1">
      <alignment horizontal="center" vertical="top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10" fillId="0" borderId="0" xfId="2" applyFont="1" applyAlignment="1" applyProtection="1">
      <alignment horizontal="center" vertical="top"/>
      <protection locked="0"/>
    </xf>
  </cellXfs>
  <cellStyles count="3">
    <cellStyle name="Comma" xfId="1" builtinId="3"/>
    <cellStyle name="Normal" xfId="0" builtinId="0"/>
    <cellStyle name="Normal 2" xfId="2" xr:uid="{1108F9E9-883E-4712-8377-E060585B1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49DD8-981C-45FE-906F-8A29994792DA}">
  <dimension ref="B1:F34"/>
  <sheetViews>
    <sheetView showGridLines="0" tabSelected="1" topLeftCell="A4" workbookViewId="0"/>
  </sheetViews>
  <sheetFormatPr defaultRowHeight="15" x14ac:dyDescent="0.25"/>
  <cols>
    <col min="1" max="1" width="5.5703125" customWidth="1"/>
    <col min="2" max="2" width="58.42578125" customWidth="1"/>
    <col min="3" max="3" width="31" customWidth="1"/>
  </cols>
  <sheetData>
    <row r="1" spans="2:6" ht="21" x14ac:dyDescent="0.25">
      <c r="B1" s="15" t="s">
        <v>18</v>
      </c>
      <c r="C1" s="15"/>
      <c r="D1" s="6"/>
      <c r="E1" s="5"/>
      <c r="F1" s="5"/>
    </row>
    <row r="2" spans="2:6" ht="18.600000000000001" customHeight="1" x14ac:dyDescent="0.25">
      <c r="B2" s="13" t="s">
        <v>29</v>
      </c>
      <c r="C2" s="13"/>
      <c r="D2" s="3"/>
      <c r="E2" s="3"/>
      <c r="F2" s="4"/>
    </row>
    <row r="3" spans="2:6" x14ac:dyDescent="0.25">
      <c r="B3" s="14" t="s">
        <v>19</v>
      </c>
      <c r="C3" s="14"/>
      <c r="D3" s="7"/>
      <c r="E3" s="7"/>
      <c r="F3" s="4"/>
    </row>
    <row r="5" spans="2:6" x14ac:dyDescent="0.25">
      <c r="B5" s="1" t="s">
        <v>0</v>
      </c>
      <c r="C5" s="8">
        <f>SUM(C6:C12)</f>
        <v>290844722.97853279</v>
      </c>
    </row>
    <row r="6" spans="2:6" x14ac:dyDescent="0.25">
      <c r="B6" s="2" t="s">
        <v>1</v>
      </c>
      <c r="C6" s="9">
        <v>2437250</v>
      </c>
    </row>
    <row r="7" spans="2:6" x14ac:dyDescent="0.25">
      <c r="B7" s="2" t="s">
        <v>20</v>
      </c>
      <c r="C7" s="9">
        <v>4969929.4000000013</v>
      </c>
    </row>
    <row r="8" spans="2:6" x14ac:dyDescent="0.25">
      <c r="B8" s="2" t="s">
        <v>2</v>
      </c>
      <c r="C8" s="9">
        <v>13663662.163428627</v>
      </c>
    </row>
    <row r="9" spans="2:6" x14ac:dyDescent="0.25">
      <c r="B9" s="2" t="s">
        <v>3</v>
      </c>
      <c r="C9" s="9">
        <v>6434700</v>
      </c>
    </row>
    <row r="10" spans="2:6" x14ac:dyDescent="0.25">
      <c r="B10" s="2" t="s">
        <v>4</v>
      </c>
      <c r="C10" s="9">
        <v>218052181.41510415</v>
      </c>
    </row>
    <row r="11" spans="2:6" x14ac:dyDescent="0.25">
      <c r="B11" s="2" t="s">
        <v>5</v>
      </c>
      <c r="C11" s="9">
        <f>4987000+17500000</f>
        <v>22487000</v>
      </c>
    </row>
    <row r="12" spans="2:6" x14ac:dyDescent="0.25">
      <c r="B12" s="2" t="s">
        <v>21</v>
      </c>
      <c r="C12" s="9">
        <v>22800000</v>
      </c>
    </row>
    <row r="13" spans="2:6" x14ac:dyDescent="0.25">
      <c r="B13" s="2"/>
      <c r="C13" s="9"/>
    </row>
    <row r="14" spans="2:6" x14ac:dyDescent="0.25">
      <c r="B14" s="1" t="s">
        <v>6</v>
      </c>
      <c r="C14" s="8">
        <f>SUM(C15:C31)</f>
        <v>-284377017.1322248</v>
      </c>
    </row>
    <row r="15" spans="2:6" x14ac:dyDescent="0.25">
      <c r="B15" s="2" t="s">
        <v>7</v>
      </c>
      <c r="C15" s="9">
        <v>-5749938.3216000013</v>
      </c>
    </row>
    <row r="16" spans="2:6" x14ac:dyDescent="0.25">
      <c r="B16" s="2" t="s">
        <v>22</v>
      </c>
      <c r="C16" s="9">
        <v>-4138505.1749999989</v>
      </c>
    </row>
    <row r="17" spans="2:3" x14ac:dyDescent="0.25">
      <c r="B17" s="2" t="s">
        <v>8</v>
      </c>
      <c r="C17" s="9">
        <v>-6512030.0194456847</v>
      </c>
    </row>
    <row r="18" spans="2:3" x14ac:dyDescent="0.25">
      <c r="B18" s="2" t="s">
        <v>9</v>
      </c>
      <c r="C18" s="9">
        <v>-1348424</v>
      </c>
    </row>
    <row r="19" spans="2:3" x14ac:dyDescent="0.25">
      <c r="B19" s="2" t="s">
        <v>10</v>
      </c>
      <c r="C19" s="9">
        <v>-20986916.345447168</v>
      </c>
    </row>
    <row r="20" spans="2:3" x14ac:dyDescent="0.25">
      <c r="B20" s="2" t="s">
        <v>23</v>
      </c>
      <c r="C20" s="9">
        <v>-4800000</v>
      </c>
    </row>
    <row r="21" spans="2:3" x14ac:dyDescent="0.25">
      <c r="B21" s="2" t="s">
        <v>11</v>
      </c>
      <c r="C21" s="12">
        <v>-10497868.904398339</v>
      </c>
    </row>
    <row r="22" spans="2:3" x14ac:dyDescent="0.25">
      <c r="B22" s="2" t="s">
        <v>24</v>
      </c>
      <c r="C22" s="9">
        <v>-15617549.678199999</v>
      </c>
    </row>
    <row r="23" spans="2:3" x14ac:dyDescent="0.25">
      <c r="B23" s="2" t="s">
        <v>12</v>
      </c>
      <c r="C23" s="9">
        <v>-1205394.4655112652</v>
      </c>
    </row>
    <row r="24" spans="2:3" x14ac:dyDescent="0.25">
      <c r="B24" s="2" t="s">
        <v>25</v>
      </c>
      <c r="C24" s="9">
        <v>-240000</v>
      </c>
    </row>
    <row r="25" spans="2:3" x14ac:dyDescent="0.25">
      <c r="B25" s="2" t="s">
        <v>13</v>
      </c>
      <c r="C25" s="9">
        <v>-11523631.562215786</v>
      </c>
    </row>
    <row r="26" spans="2:3" x14ac:dyDescent="0.25">
      <c r="B26" s="2" t="s">
        <v>26</v>
      </c>
      <c r="C26" s="9">
        <v>-26853237.579255842</v>
      </c>
    </row>
    <row r="27" spans="2:3" x14ac:dyDescent="0.25">
      <c r="B27" s="2" t="s">
        <v>27</v>
      </c>
      <c r="C27" s="9">
        <v>-270000</v>
      </c>
    </row>
    <row r="28" spans="2:3" x14ac:dyDescent="0.25">
      <c r="B28" s="2" t="s">
        <v>14</v>
      </c>
      <c r="C28" s="9">
        <v>-2520000</v>
      </c>
    </row>
    <row r="29" spans="2:3" x14ac:dyDescent="0.25">
      <c r="B29" s="2" t="s">
        <v>15</v>
      </c>
      <c r="C29" s="9">
        <f>-3875500-17000000</f>
        <v>-20875500</v>
      </c>
    </row>
    <row r="30" spans="2:3" x14ac:dyDescent="0.25">
      <c r="B30" s="2" t="s">
        <v>16</v>
      </c>
      <c r="C30" s="9">
        <v>-150938021.08115071</v>
      </c>
    </row>
    <row r="31" spans="2:3" x14ac:dyDescent="0.25">
      <c r="B31" s="2" t="s">
        <v>28</v>
      </c>
      <c r="C31" s="9">
        <v>-300000</v>
      </c>
    </row>
    <row r="32" spans="2:3" ht="10.5" customHeight="1" x14ac:dyDescent="0.25">
      <c r="C32" s="10"/>
    </row>
    <row r="33" spans="2:3" ht="15.75" thickBot="1" x14ac:dyDescent="0.3">
      <c r="B33" s="1" t="s">
        <v>17</v>
      </c>
      <c r="C33" s="11">
        <f>+C5+C14</f>
        <v>6467705.8463079929</v>
      </c>
    </row>
    <row r="34" spans="2:3" ht="15.75" thickTop="1" x14ac:dyDescent="0.25"/>
  </sheetData>
  <mergeCells count="3">
    <mergeCell ref="B2:C2"/>
    <mergeCell ref="B3:C3"/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371715BF8259458B918FB72BD1EA4B" ma:contentTypeVersion="7" ma:contentTypeDescription="Create a new document." ma:contentTypeScope="" ma:versionID="21e8742572a61ccfe82e27b9dca1a719">
  <xsd:schema xmlns:xsd="http://www.w3.org/2001/XMLSchema" xmlns:xs="http://www.w3.org/2001/XMLSchema" xmlns:p="http://schemas.microsoft.com/office/2006/metadata/properties" xmlns:ns3="2d29e03e-d1c5-4301-98d6-658a666ed916" xmlns:ns4="d7a43f62-a78c-48f6-8256-da6ca95e31d5" targetNamespace="http://schemas.microsoft.com/office/2006/metadata/properties" ma:root="true" ma:fieldsID="a413eedf3a91be48a3859b155e855ca0" ns3:_="" ns4:_="">
    <xsd:import namespace="2d29e03e-d1c5-4301-98d6-658a666ed916"/>
    <xsd:import namespace="d7a43f62-a78c-48f6-8256-da6ca95e31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9e03e-d1c5-4301-98d6-658a666ed9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43f62-a78c-48f6-8256-da6ca95e3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EE2C1C-A95E-4FD1-966C-61FAA6D4F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B7E8C-97E3-4DB3-80CF-51BE3FEEC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9e03e-d1c5-4301-98d6-658a666ed916"/>
    <ds:schemaRef ds:uri="d7a43f62-a78c-48f6-8256-da6ca95e3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0B5B6-F070-476E-8D6E-ACD707E391D5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d7a43f62-a78c-48f6-8256-da6ca95e31d5"/>
    <ds:schemaRef ds:uri="2d29e03e-d1c5-4301-98d6-658a666ed91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Mercedes Molina Peña</dc:creator>
  <cp:lastModifiedBy>Alejandra Perez Baez</cp:lastModifiedBy>
  <cp:lastPrinted>2021-05-18T13:25:54Z</cp:lastPrinted>
  <dcterms:created xsi:type="dcterms:W3CDTF">2021-05-18T13:11:04Z</dcterms:created>
  <dcterms:modified xsi:type="dcterms:W3CDTF">2022-09-12T14:57:54Z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0x0101000F371715BF8259458B918FB72BD1EA4B</vt:lpwstr>
  </property>
</Properties>
</file>